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Лист1!$A$1:$E$29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/>
  <c r="C22"/>
  <c r="D20" l="1"/>
  <c r="C20"/>
  <c r="D27" l="1"/>
  <c r="C24" l="1"/>
  <c r="C18" l="1"/>
  <c r="C19"/>
  <c r="D14"/>
  <c r="D12"/>
  <c r="D24"/>
  <c r="D19" l="1"/>
  <c r="D18"/>
  <c r="D11"/>
  <c r="D29" s="1"/>
  <c r="C27"/>
  <c r="C14"/>
  <c r="C12"/>
  <c r="C11" l="1"/>
  <c r="C29" s="1"/>
</calcChain>
</file>

<file path=xl/sharedStrings.xml><?xml version="1.0" encoding="utf-8"?>
<sst xmlns="http://schemas.openxmlformats.org/spreadsheetml/2006/main" count="48" uniqueCount="48">
  <si>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</si>
  <si>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</si>
  <si>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</si>
  <si>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</si>
  <si>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</si>
  <si>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</si>
  <si>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</si>
  <si>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</si>
  <si>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</si>
  <si>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</si>
  <si>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</si>
  <si>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</si>
  <si>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</si>
  <si>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</si>
  <si>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</si>
  <si>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</si>
  <si>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</si>
  <si>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</si>
  <si>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</si>
  <si>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</si>
  <si>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</si>
  <si>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</si>
  <si>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</si>
  <si>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</si>
  <si>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</si>
  <si>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</si>
  <si>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</si>
  <si>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</si>
  <si>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</si>
  <si>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</si>
  <si>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</si>
  <si>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</si>
  <si>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</si>
  <si>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</si>
  <si>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Приложение №3</t>
  </si>
  <si>
    <t>000 2 02 16001 10 0000 150</t>
  </si>
  <si>
    <t>к решению Собрания депутатов Новобатуринского</t>
  </si>
  <si>
    <t xml:space="preserve">сельского поселения Етульского муниципального района Челябинской области  "О бюджете </t>
  </si>
  <si>
    <t>Дотации бюджетам сельских поселений на выравнивание бюджетной обеспеченности 
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</si>
  <si>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</si>
  <si>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Новобатуринского сельского поселения на 2024 год</t>
  </si>
  <si>
    <t>и на плановый период 2025 и 2026 годов"</t>
  </si>
  <si>
    <t>Доходы бюджета Новобатуринского сельского поселения на плановый период 2025 и 2026 годов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</si>
  <si>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</si>
  <si>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</si>
  <si>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</si>
  <si>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</si>
  <si>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 xml:space="preserve">от 22.12.2023г. № 158 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</si>
</sst>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2" fontId="14" fillId="0" borderId="2" xfId="0" applyNumberFormat="1" applyFont="1" applyBorder="1"/>
    <xf numFmtId="0" fontId="2" fillId="0" borderId="0" xfId="0" applyFont="1" applyAlignment="1">
      <alignment vertical="center"/>
    </xf>
    <xf numFmtId="0" fontId="0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0" fillId="0" borderId="2" xfId="0" applyNumberFormat="1" applyBorder="1"/>
    <xf numFmtId="0" fontId="15" fillId="0" borderId="2" xfId="0" applyFont="1" applyBorder="1" applyAlignment="1">
      <alignment horizontal="justify" vertical="center" wrapText="1"/>
    </xf>
    <xf numFmtId="164" fontId="16" fillId="0" borderId="2" xfId="0" applyNumberFormat="1" applyFont="1" applyBorder="1"/>
    <xf numFmtId="0" fontId="17" fillId="0" borderId="2" xfId="0" applyFont="1" applyBorder="1" applyAlignment="1">
      <alignment horizontal="center" vertical="center" wrapText="1"/>
    </xf>
    <xf numFmtId="164" fontId="17" fillId="0" borderId="2" xfId="0" applyNumberFormat="1" applyFont="1" applyBorder="1"/>
    <xf numFmtId="0" fontId="0" fillId="0" borderId="0" xfId="0" applyFont="1"/>
    <xf numFmtId="164" fontId="8" fillId="0" borderId="2" xfId="0" applyNumberFormat="1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5"/>
  <sheetViews>
    <sheetView tabSelected="1" view="pageBreakPreview" zoomScaleNormal="100" zoomScaleSheetLayoutView="100" workbookViewId="0">
      <selection activeCell="B6" sqref="B6:C6"/>
    </sheetView>
  </sheetViews>
  <sheetFormatPr defaultRowHeight="15"/>
  <cols>
    <col min="1" max="1" width="33.85546875" customWidth="1"/>
    <col min="2" max="2" width="40.42578125" customWidth="1"/>
    <col min="3" max="3" width="13.28515625" customWidth="1"/>
    <col min="4" max="4" width="16.140625" customWidth="1"/>
  </cols>
  <sheetData>
    <row r="1" spans="1:4">
      <c r="A1" s="1"/>
      <c r="B1" s="1"/>
      <c r="C1" s="2" t="s">
        <v>34</v>
      </c>
    </row>
    <row r="2" spans="1:4">
      <c r="A2" s="1"/>
      <c r="B2" s="44" t="s">
        <v>36</v>
      </c>
      <c r="C2" s="44"/>
    </row>
    <row r="3" spans="1:4" ht="23.25" customHeight="1">
      <c r="A3" s="1"/>
      <c r="B3" s="45" t="s">
        <v>37</v>
      </c>
      <c r="C3" s="45"/>
    </row>
    <row r="4" spans="1:4">
      <c r="A4" s="1"/>
      <c r="B4" s="44" t="s">
        <v>40</v>
      </c>
      <c r="C4" s="44"/>
    </row>
    <row r="5" spans="1:4">
      <c r="A5" s="1"/>
      <c r="B5" s="44" t="s">
        <v>41</v>
      </c>
      <c r="C5" s="44"/>
    </row>
    <row r="6" spans="1:4">
      <c r="A6" s="1"/>
      <c r="B6" s="44" t="s">
        <v>47</v>
      </c>
      <c r="C6" s="44"/>
    </row>
    <row r="7" spans="1:4" ht="16.5">
      <c r="A7" s="33" t="s">
        <v>42</v>
      </c>
      <c r="B7" s="33"/>
      <c r="C7" s="33"/>
      <c r="D7" s="1"/>
    </row>
    <row r="8" spans="1:4" ht="15.75" thickBot="1">
      <c r="A8" s="1"/>
      <c r="B8" s="1"/>
      <c r="C8" s="5" t="s">
        <v>0</v>
      </c>
    </row>
    <row r="9" spans="1:4" ht="49.5">
      <c r="A9" s="3" t="s">
        <v>1</v>
      </c>
      <c r="B9" s="4" t="s">
        <v>2</v>
      </c>
      <c r="C9" s="26">
        <v>2025</v>
      </c>
      <c r="D9" s="27">
        <v>2026</v>
      </c>
    </row>
    <row r="10" spans="1:4" ht="16.5">
      <c r="A10" s="6" t="s">
        <v>3</v>
      </c>
      <c r="B10" s="7">
        <v>2</v>
      </c>
      <c r="C10" s="28">
        <v>3</v>
      </c>
      <c r="D10" s="28">
        <v>4</v>
      </c>
    </row>
    <row r="11" spans="1:4" ht="15.75">
      <c r="A11" s="19" t="s">
        <v>4</v>
      </c>
      <c r="B11" s="12" t="s">
        <v>5</v>
      </c>
      <c r="C11" s="31">
        <f>C12+C14+C17</f>
        <v>692</v>
      </c>
      <c r="D11" s="31">
        <f>D12+D14+D17</f>
        <v>692</v>
      </c>
    </row>
    <row r="12" spans="1:4" ht="15.75">
      <c r="A12" s="13" t="s">
        <v>6</v>
      </c>
      <c r="B12" s="14" t="s">
        <v>7</v>
      </c>
      <c r="C12" s="31">
        <f>C13</f>
        <v>280</v>
      </c>
      <c r="D12" s="31">
        <f>D13</f>
        <v>280</v>
      </c>
    </row>
    <row r="13" spans="1:4" ht="15.75">
      <c r="A13" s="15" t="s">
        <v>8</v>
      </c>
      <c r="B13" s="16" t="s">
        <v>9</v>
      </c>
      <c r="C13" s="37">
        <v>280</v>
      </c>
      <c r="D13" s="37">
        <v>280</v>
      </c>
    </row>
    <row r="14" spans="1:4" s="1" customFormat="1" ht="17.25" thickBot="1">
      <c r="A14" s="29" t="s">
        <v>28</v>
      </c>
      <c r="B14" s="30" t="s">
        <v>29</v>
      </c>
      <c r="C14" s="31">
        <f>C15+C16</f>
        <v>312</v>
      </c>
      <c r="D14" s="31">
        <f>D15+D16</f>
        <v>312</v>
      </c>
    </row>
    <row r="15" spans="1:4" s="1" customFormat="1" ht="15.75">
      <c r="A15" s="20" t="s">
        <v>30</v>
      </c>
      <c r="B15" s="10" t="s">
        <v>31</v>
      </c>
      <c r="C15" s="37">
        <v>110</v>
      </c>
      <c r="D15" s="37">
        <v>110</v>
      </c>
    </row>
    <row r="16" spans="1:4" s="1" customFormat="1" ht="15.75">
      <c r="A16" s="20" t="s">
        <v>32</v>
      </c>
      <c r="B16" s="10" t="s">
        <v>33</v>
      </c>
      <c r="C16" s="37">
        <v>202</v>
      </c>
      <c r="D16" s="37">
        <v>202</v>
      </c>
    </row>
    <row r="17" spans="1:4" ht="55.5" customHeight="1">
      <c r="A17" s="13" t="s">
        <v>10</v>
      </c>
      <c r="B17" s="14" t="s">
        <v>11</v>
      </c>
      <c r="C17" s="37">
        <v>100</v>
      </c>
      <c r="D17" s="37">
        <v>100</v>
      </c>
    </row>
    <row r="18" spans="1:4" ht="15.75">
      <c r="A18" s="13" t="s">
        <v>12</v>
      </c>
      <c r="B18" s="12" t="s">
        <v>13</v>
      </c>
      <c r="C18" s="43">
        <f>C20+C24+C27+C22</f>
        <v>3596.7</v>
      </c>
      <c r="D18" s="43">
        <f>D20+D24+D27+D22</f>
        <v>2803.7</v>
      </c>
    </row>
    <row r="19" spans="1:4" ht="47.25">
      <c r="A19" s="13" t="s">
        <v>14</v>
      </c>
      <c r="B19" s="14" t="s">
        <v>15</v>
      </c>
      <c r="C19" s="43">
        <f>C20+C24+C27+C22</f>
        <v>3596.7</v>
      </c>
      <c r="D19" s="43">
        <f>D20+D24+D27+D22</f>
        <v>2803.7</v>
      </c>
    </row>
    <row r="20" spans="1:4" ht="31.5">
      <c r="A20" s="21" t="s">
        <v>16</v>
      </c>
      <c r="B20" s="22" t="s">
        <v>17</v>
      </c>
      <c r="C20" s="34">
        <f>C21</f>
        <v>584.9</v>
      </c>
      <c r="D20" s="34">
        <f>D21</f>
        <v>592.9</v>
      </c>
    </row>
    <row r="21" spans="1:4" ht="61.5" customHeight="1">
      <c r="A21" s="35" t="s">
        <v>35</v>
      </c>
      <c r="B21" s="36" t="s">
        <v>38</v>
      </c>
      <c r="C21" s="34">
        <v>584.9</v>
      </c>
      <c r="D21" s="34">
        <v>592.9</v>
      </c>
    </row>
    <row r="22" spans="1:4" s="42" customFormat="1" ht="49.5">
      <c r="A22" s="23" t="s">
        <v>43</v>
      </c>
      <c r="B22" s="24" t="s">
        <v>44</v>
      </c>
      <c r="C22" s="41">
        <f>SUM(C23)</f>
        <v>940</v>
      </c>
      <c r="D22" s="41">
        <f>SUM(D23)</f>
        <v>108</v>
      </c>
    </row>
    <row r="23" spans="1:4" s="1" customFormat="1" ht="31.5">
      <c r="A23" s="40" t="s">
        <v>45</v>
      </c>
      <c r="B23" s="38" t="s">
        <v>46</v>
      </c>
      <c r="C23" s="39">
        <v>940</v>
      </c>
      <c r="D23" s="39">
        <v>108</v>
      </c>
    </row>
    <row r="24" spans="1:4" ht="33">
      <c r="A24" s="23" t="s">
        <v>18</v>
      </c>
      <c r="B24" s="24" t="s">
        <v>19</v>
      </c>
      <c r="C24" s="34">
        <f>C25+C26</f>
        <v>196.6</v>
      </c>
      <c r="D24" s="34">
        <f>D25+D26</f>
        <v>214</v>
      </c>
    </row>
    <row r="25" spans="1:4" ht="63">
      <c r="A25" s="9" t="s">
        <v>20</v>
      </c>
      <c r="B25" s="17" t="s">
        <v>21</v>
      </c>
      <c r="C25" s="8">
        <v>22.5</v>
      </c>
      <c r="D25" s="8">
        <v>23.8</v>
      </c>
    </row>
    <row r="26" spans="1:4" ht="78.75">
      <c r="A26" s="9" t="s">
        <v>22</v>
      </c>
      <c r="B26" s="18" t="s">
        <v>39</v>
      </c>
      <c r="C26" s="8">
        <v>174.1</v>
      </c>
      <c r="D26" s="8">
        <v>190.2</v>
      </c>
    </row>
    <row r="27" spans="1:4" ht="33">
      <c r="A27" s="23" t="s">
        <v>23</v>
      </c>
      <c r="B27" s="24" t="s">
        <v>24</v>
      </c>
      <c r="C27" s="34">
        <f>C28</f>
        <v>1875.2</v>
      </c>
      <c r="D27" s="34">
        <f>D28</f>
        <v>1888.8</v>
      </c>
    </row>
    <row r="28" spans="1:4" ht="126">
      <c r="A28" s="9" t="s">
        <v>25</v>
      </c>
      <c r="B28" s="18" t="s">
        <v>26</v>
      </c>
      <c r="C28" s="8">
        <v>1875.2</v>
      </c>
      <c r="D28" s="8">
        <v>1888.8</v>
      </c>
    </row>
    <row r="29" spans="1:4" ht="15.75">
      <c r="A29" s="25" t="s">
        <v>27</v>
      </c>
      <c r="B29" s="17"/>
      <c r="C29" s="32">
        <f>C11+C18</f>
        <v>4288.7</v>
      </c>
      <c r="D29" s="32">
        <f>D11+D18</f>
        <v>3495.7</v>
      </c>
    </row>
    <row r="30" spans="1:4" ht="15.75">
      <c r="A30" s="11"/>
      <c r="B30" s="11"/>
      <c r="C30" s="1"/>
    </row>
    <row r="31" spans="1:4" ht="15.75">
      <c r="A31" s="11"/>
      <c r="B31" s="11"/>
      <c r="C31" s="1"/>
    </row>
    <row r="32" spans="1:4" ht="15.75">
      <c r="A32" s="11"/>
      <c r="B32" s="11"/>
      <c r="C32" s="1"/>
    </row>
    <row r="33" spans="1:3" ht="15.75">
      <c r="A33" s="11"/>
      <c r="B33" s="11"/>
      <c r="C33" s="1"/>
    </row>
    <row r="34" spans="1:3" ht="15.75">
      <c r="A34" s="11"/>
      <c r="B34" s="11"/>
      <c r="C34" s="1"/>
    </row>
    <row r="35" spans="1:3" ht="15.75">
      <c r="A35" s="11"/>
      <c r="B35" s="11"/>
      <c r="C35" s="1"/>
    </row>
    <row r="36" spans="1:3" ht="15.75">
      <c r="A36" s="11"/>
      <c r="B36" s="11"/>
      <c r="C36" s="1"/>
    </row>
    <row r="37" spans="1:3" ht="15.75">
      <c r="A37" s="11"/>
      <c r="B37" s="11"/>
      <c r="C37" s="1"/>
    </row>
    <row r="38" spans="1:3" ht="15.75">
      <c r="A38" s="11"/>
      <c r="B38" s="11"/>
      <c r="C38" s="1"/>
    </row>
    <row r="39" spans="1:3" ht="15.75">
      <c r="A39" s="11"/>
      <c r="B39" s="11"/>
      <c r="C39" s="1"/>
    </row>
    <row r="40" spans="1:3" ht="15.75">
      <c r="A40" s="11"/>
      <c r="B40" s="11"/>
      <c r="C40" s="1"/>
    </row>
    <row r="41" spans="1:3" ht="15.75">
      <c r="A41" s="11"/>
      <c r="B41" s="11"/>
      <c r="C41" s="1"/>
    </row>
    <row r="42" spans="1:3" ht="15.75">
      <c r="A42" s="11"/>
      <c r="B42" s="11"/>
      <c r="C42" s="1"/>
    </row>
    <row r="43" spans="1:3" ht="15.75">
      <c r="A43" s="11"/>
      <c r="B43" s="11"/>
      <c r="C43" s="1"/>
    </row>
    <row r="44" spans="1:3" ht="15.75">
      <c r="A44" s="11"/>
      <c r="B44" s="11"/>
    </row>
    <row r="45" spans="1:3" ht="15.75">
      <c r="A45" s="11"/>
      <c r="B45" s="11"/>
    </row>
    <row r="46" spans="1:3" ht="15.75">
      <c r="A46" s="11"/>
      <c r="B46" s="11"/>
    </row>
    <row r="47" spans="1:3" ht="15.75">
      <c r="A47" s="11"/>
      <c r="B47" s="11"/>
    </row>
    <row r="48" spans="1:3" ht="15.75">
      <c r="A48" s="11"/>
      <c r="B48" s="11"/>
    </row>
    <row r="49" spans="1:2" ht="15.75">
      <c r="A49" s="11"/>
      <c r="B49" s="11"/>
    </row>
    <row r="50" spans="1:2" ht="15.75">
      <c r="A50" s="11"/>
      <c r="B50" s="11"/>
    </row>
    <row r="51" spans="1:2" ht="15.75">
      <c r="A51" s="11"/>
      <c r="B51" s="11"/>
    </row>
    <row r="52" spans="1:2" ht="15.75">
      <c r="A52" s="11"/>
      <c r="B52" s="11"/>
    </row>
    <row r="53" spans="1:2" ht="15.75">
      <c r="A53" s="11"/>
      <c r="B53" s="11"/>
    </row>
    <row r="54" spans="1:2" ht="15.75">
      <c r="A54" s="11"/>
      <c r="B54" s="11"/>
    </row>
    <row r="55" spans="1:2" ht="15.75">
      <c r="A55" s="11"/>
      <c r="B55" s="11"/>
    </row>
  </sheetData>
  <mergeCells count="5"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2022-12-26T06:07:06Z</cp:lastPrinted>
  <dcterms:created xsi:type="dcterms:W3CDTF">2018-11-13T08:34:00Z</dcterms:created>
  <dcterms:modified xsi:type="dcterms:W3CDTF">2023-12-25T06:44:23Z</dcterms:modified>
</cp:coreProperties>
</file>